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IQAC_Feedback\"/>
    </mc:Choice>
  </mc:AlternateContent>
  <xr:revisionPtr revIDLastSave="0" documentId="13_ncr:1_{6E946DC2-35E3-4652-B0B7-15AC72FDC1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oyer Feedbac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3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8" i="1"/>
  <c r="I23" i="1"/>
  <c r="H23" i="1"/>
  <c r="H8" i="1"/>
  <c r="I8" i="1"/>
  <c r="H9" i="1"/>
  <c r="I9" i="1"/>
  <c r="H10" i="1"/>
  <c r="I10" i="1"/>
  <c r="H11" i="1"/>
  <c r="I11" i="1"/>
  <c r="H12" i="1"/>
  <c r="I12" i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</calcChain>
</file>

<file path=xl/sharedStrings.xml><?xml version="1.0" encoding="utf-8"?>
<sst xmlns="http://schemas.openxmlformats.org/spreadsheetml/2006/main" count="33" uniqueCount="33">
  <si>
    <t>Stakeholder</t>
  </si>
  <si>
    <t>Employer</t>
  </si>
  <si>
    <t>Total number of feedbcak for received:</t>
  </si>
  <si>
    <t>S.No</t>
  </si>
  <si>
    <t xml:space="preserve">Parameters </t>
  </si>
  <si>
    <t>No of "Strongly agree" i.e. 5</t>
  </si>
  <si>
    <t>No of "Agree" i.e. 4</t>
  </si>
  <si>
    <t>No of "Neutral" i.e. 3</t>
  </si>
  <si>
    <t>No of "Disgree" i.e. 2</t>
  </si>
  <si>
    <t>No of "Strongly disagree" i.e. 1</t>
  </si>
  <si>
    <t>Total</t>
  </si>
  <si>
    <t>Average</t>
  </si>
  <si>
    <t>The technical knowledge of student is good</t>
  </si>
  <si>
    <t>The curriculum and syllabus provide sufficient knowledge in the area of study</t>
  </si>
  <si>
    <t>The students are able to work as the part of the team</t>
  </si>
  <si>
    <t>The student maintain cordial relation with peers and seniors</t>
  </si>
  <si>
    <t>Communication skills of the students are good</t>
  </si>
  <si>
    <t>Student have acquired managerial/ leadership qualities</t>
  </si>
  <si>
    <t>Student volunteers to get into new initiative taken up by the industry</t>
  </si>
  <si>
    <t>Student contribute substantially to the growth of the industry</t>
  </si>
  <si>
    <t>Students align themselves to the demanding needs of the industry</t>
  </si>
  <si>
    <t>Student have the ability to learn industrial practices fast and mould themselves into the stream</t>
  </si>
  <si>
    <t>Exhibit Punctuality and Time management</t>
  </si>
  <si>
    <t>Student show involvement in social activities</t>
  </si>
  <si>
    <t>Have excellent work ethics</t>
  </si>
  <si>
    <t>Students are good decision making</t>
  </si>
  <si>
    <t>INTERNAL QUALITY ASSURANCE CELL</t>
  </si>
  <si>
    <t>%</t>
  </si>
  <si>
    <t>Other Suggestions Given</t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</si>
  <si>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Bookman Old Style"/>
        <family val="1"/>
      </rPr>
      <t>Kindly add new syllabus for current requirement in the IT field. Ex: Data science and machine learning. Need more activities for placement training (Mock interview preparation).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</si>
  <si>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Bookman Old Style"/>
        <family val="1"/>
      </rPr>
      <t>Strong Technical Knowledge and Good Leadership Quality.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</si>
  <si>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Bookman Old Style"/>
        <family val="1"/>
      </rPr>
      <t xml:space="preserve">Learn effectively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</si>
  <si>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Bookman Old Style"/>
        <family val="1"/>
      </rPr>
      <t>Need to develop leadership quality and to work independently.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</si>
</sst>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u/>
      <sz val="10"/>
      <color rgb="FF0000FF"/>
      <name val="Arial"/>
    </font>
    <font>
      <sz val="10"/>
      <color theme="1"/>
      <name val="&quot;Bookman Old Style&quot;"/>
    </font>
    <font>
      <sz val="11"/>
      <color rgb="FF000000"/>
      <name val="Wingdings"/>
      <charset val="2"/>
    </font>
    <font>
      <sz val="7"/>
      <color rgb="FF000000"/>
      <name val="Times New Roman"/>
      <family val="1"/>
    </font>
    <font>
      <sz val="11"/>
      <color rgb="FF000000"/>
      <name val="Bookman Old Styl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5" xfId="0" applyFont="1" applyBorder="1"/>
    <xf numFmtId="0" fontId="3" fillId="0" borderId="6" xfId="0" applyFont="1" applyBorder="1" applyAlignment="1">
      <alignment wrapText="1"/>
    </xf>
    <xf numFmtId="0" fontId="0" fillId="0" borderId="2" xfId="0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 vertical="center" wrapText="1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33"/>
  <sheetViews>
    <sheetView tabSelected="1" workbookViewId="0">
      <selection activeCell="D32" sqref="D32"/>
    </sheetView>
  </sheetViews>
  <sheetFormatPr defaultColWidth="12.5703125" defaultRowHeight="15.75" customHeight="1"/>
  <cols>
    <col min="2" max="2" width="42.140625" customWidth="1"/>
    <col min="3" max="3" width="15.140625" customWidth="1"/>
    <col min="7" max="7" width="13.7109375" customWidth="1"/>
  </cols>
  <sheetData>
    <row r="1" spans="1:26" ht="12.75">
      <c r="A1" s="16" t="s">
        <v>26</v>
      </c>
      <c r="B1" s="17"/>
      <c r="C1" s="17"/>
      <c r="D1" s="17"/>
      <c r="E1" s="17"/>
      <c r="F1" s="17"/>
      <c r="G1" s="17"/>
      <c r="H1" s="17"/>
      <c r="I1" s="17"/>
    </row>
    <row r="2" spans="1:26" ht="12.75">
      <c r="A2" s="17"/>
      <c r="B2" s="17"/>
      <c r="C2" s="17"/>
      <c r="D2" s="17"/>
      <c r="E2" s="17"/>
      <c r="F2" s="17"/>
      <c r="G2" s="17"/>
      <c r="H2" s="17"/>
      <c r="I2" s="17"/>
    </row>
    <row r="3" spans="1:26" ht="12.75">
      <c r="B3" s="1" t="s">
        <v>0</v>
      </c>
      <c r="C3" s="1" t="s">
        <v>1</v>
      </c>
    </row>
    <row r="5" spans="1:26" ht="12.75">
      <c r="A5" s="2"/>
      <c r="B5" s="3" t="s">
        <v>2</v>
      </c>
      <c r="C5" s="4">
        <v>70</v>
      </c>
    </row>
    <row r="7" spans="1:26" ht="51">
      <c r="A7" s="5" t="s">
        <v>3</v>
      </c>
      <c r="B7" s="6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6" t="s">
        <v>10</v>
      </c>
      <c r="I7" s="6" t="s">
        <v>11</v>
      </c>
      <c r="J7" s="7" t="s">
        <v>27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8">
        <v>1</v>
      </c>
      <c r="B8" s="11" t="s">
        <v>12</v>
      </c>
      <c r="C8" s="15">
        <v>24</v>
      </c>
      <c r="D8" s="15">
        <v>36</v>
      </c>
      <c r="E8" s="15">
        <v>7</v>
      </c>
      <c r="F8" s="15">
        <v>2</v>
      </c>
      <c r="G8" s="15">
        <v>1</v>
      </c>
      <c r="H8" s="13">
        <f t="shared" ref="H8:H21" si="0">((5*C8)+(4*D8)+(3*E8)+(2*F8)+(G8))</f>
        <v>290</v>
      </c>
      <c r="I8" s="4">
        <f t="shared" ref="I8:I21" si="1">ROUND((H8/$C$5),2)</f>
        <v>4.1399999999999997</v>
      </c>
      <c r="J8">
        <f>ROUND((I8*20),2)</f>
        <v>82.8</v>
      </c>
    </row>
    <row r="9" spans="1:26" ht="25.5">
      <c r="A9" s="8">
        <v>2</v>
      </c>
      <c r="B9" s="12" t="s">
        <v>13</v>
      </c>
      <c r="C9" s="15">
        <v>19</v>
      </c>
      <c r="D9" s="15">
        <v>37</v>
      </c>
      <c r="E9" s="15">
        <v>12</v>
      </c>
      <c r="F9" s="15">
        <v>1</v>
      </c>
      <c r="G9" s="15">
        <v>1</v>
      </c>
      <c r="H9" s="13">
        <f t="shared" si="0"/>
        <v>282</v>
      </c>
      <c r="I9" s="4">
        <f t="shared" si="1"/>
        <v>4.03</v>
      </c>
      <c r="J9">
        <f t="shared" ref="J9:J23" si="2">ROUND((I9*20),2)</f>
        <v>80.599999999999994</v>
      </c>
    </row>
    <row r="10" spans="1:26" ht="25.5">
      <c r="A10" s="8">
        <v>3</v>
      </c>
      <c r="B10" s="12" t="s">
        <v>14</v>
      </c>
      <c r="C10" s="15">
        <v>31</v>
      </c>
      <c r="D10" s="15">
        <v>34</v>
      </c>
      <c r="E10" s="15">
        <v>5</v>
      </c>
      <c r="F10" s="15">
        <v>0</v>
      </c>
      <c r="G10" s="15">
        <v>0</v>
      </c>
      <c r="H10" s="13">
        <f t="shared" si="0"/>
        <v>306</v>
      </c>
      <c r="I10" s="4">
        <f t="shared" si="1"/>
        <v>4.37</v>
      </c>
      <c r="J10">
        <f t="shared" si="2"/>
        <v>87.4</v>
      </c>
    </row>
    <row r="11" spans="1:26" ht="25.5">
      <c r="A11" s="8">
        <v>4</v>
      </c>
      <c r="B11" s="12" t="s">
        <v>15</v>
      </c>
      <c r="C11" s="15">
        <v>33</v>
      </c>
      <c r="D11" s="15">
        <v>32</v>
      </c>
      <c r="E11" s="15">
        <v>5</v>
      </c>
      <c r="F11" s="15">
        <v>0</v>
      </c>
      <c r="G11" s="15">
        <v>0</v>
      </c>
      <c r="H11" s="13">
        <f t="shared" si="0"/>
        <v>308</v>
      </c>
      <c r="I11" s="4">
        <f t="shared" si="1"/>
        <v>4.4000000000000004</v>
      </c>
      <c r="J11">
        <f t="shared" si="2"/>
        <v>88</v>
      </c>
    </row>
    <row r="12" spans="1:26" ht="12.75">
      <c r="A12" s="8">
        <v>5</v>
      </c>
      <c r="B12" s="12" t="s">
        <v>16</v>
      </c>
      <c r="C12" s="15">
        <v>26</v>
      </c>
      <c r="D12" s="15">
        <v>39</v>
      </c>
      <c r="E12" s="15">
        <v>4</v>
      </c>
      <c r="F12" s="15">
        <v>1</v>
      </c>
      <c r="G12" s="15">
        <v>0</v>
      </c>
      <c r="H12" s="13">
        <f t="shared" si="0"/>
        <v>300</v>
      </c>
      <c r="I12" s="4">
        <f t="shared" si="1"/>
        <v>4.29</v>
      </c>
      <c r="J12">
        <f t="shared" si="2"/>
        <v>85.8</v>
      </c>
    </row>
    <row r="13" spans="1:26" ht="25.5">
      <c r="A13" s="8">
        <v>6</v>
      </c>
      <c r="B13" s="12" t="s">
        <v>17</v>
      </c>
      <c r="C13" s="15">
        <v>24</v>
      </c>
      <c r="D13" s="15">
        <v>35</v>
      </c>
      <c r="E13" s="15">
        <v>9</v>
      </c>
      <c r="F13" s="15">
        <v>2</v>
      </c>
      <c r="G13" s="15">
        <v>0</v>
      </c>
      <c r="H13" s="13">
        <f t="shared" si="0"/>
        <v>291</v>
      </c>
      <c r="I13" s="4">
        <f t="shared" si="1"/>
        <v>4.16</v>
      </c>
      <c r="J13">
        <f t="shared" si="2"/>
        <v>83.2</v>
      </c>
    </row>
    <row r="14" spans="1:26" ht="25.5">
      <c r="A14" s="8">
        <v>7</v>
      </c>
      <c r="B14" s="12" t="s">
        <v>18</v>
      </c>
      <c r="C14" s="15">
        <v>31</v>
      </c>
      <c r="D14" s="15">
        <v>27</v>
      </c>
      <c r="E14" s="15">
        <v>10</v>
      </c>
      <c r="F14" s="15">
        <v>2</v>
      </c>
      <c r="G14" s="15">
        <v>0</v>
      </c>
      <c r="H14" s="13">
        <f t="shared" si="0"/>
        <v>297</v>
      </c>
      <c r="I14" s="4">
        <f t="shared" si="1"/>
        <v>4.24</v>
      </c>
      <c r="J14">
        <f t="shared" si="2"/>
        <v>84.8</v>
      </c>
    </row>
    <row r="15" spans="1:26" ht="25.5">
      <c r="A15" s="8">
        <v>8</v>
      </c>
      <c r="B15" s="12" t="s">
        <v>19</v>
      </c>
      <c r="C15" s="15">
        <v>28</v>
      </c>
      <c r="D15" s="15">
        <v>36</v>
      </c>
      <c r="E15" s="15">
        <v>5</v>
      </c>
      <c r="F15" s="15">
        <v>1</v>
      </c>
      <c r="G15" s="15">
        <v>0</v>
      </c>
      <c r="H15" s="13">
        <f t="shared" si="0"/>
        <v>301</v>
      </c>
      <c r="I15" s="4">
        <f t="shared" si="1"/>
        <v>4.3</v>
      </c>
      <c r="J15">
        <f t="shared" si="2"/>
        <v>86</v>
      </c>
    </row>
    <row r="16" spans="1:26" ht="25.5">
      <c r="A16" s="8">
        <v>9</v>
      </c>
      <c r="B16" s="12" t="s">
        <v>20</v>
      </c>
      <c r="C16" s="15">
        <v>29</v>
      </c>
      <c r="D16" s="15">
        <v>32</v>
      </c>
      <c r="E16" s="15">
        <v>8</v>
      </c>
      <c r="F16" s="15">
        <v>1</v>
      </c>
      <c r="G16" s="15">
        <v>0</v>
      </c>
      <c r="H16" s="13">
        <f t="shared" si="0"/>
        <v>299</v>
      </c>
      <c r="I16" s="4">
        <f t="shared" si="1"/>
        <v>4.2699999999999996</v>
      </c>
      <c r="J16">
        <f t="shared" si="2"/>
        <v>85.4</v>
      </c>
    </row>
    <row r="17" spans="1:10" ht="38.25">
      <c r="A17" s="8">
        <v>10</v>
      </c>
      <c r="B17" s="12" t="s">
        <v>21</v>
      </c>
      <c r="C17" s="15">
        <v>27</v>
      </c>
      <c r="D17" s="15">
        <v>34</v>
      </c>
      <c r="E17" s="15">
        <v>8</v>
      </c>
      <c r="F17" s="15">
        <v>1</v>
      </c>
      <c r="G17" s="15">
        <v>0</v>
      </c>
      <c r="H17" s="13">
        <f t="shared" si="0"/>
        <v>297</v>
      </c>
      <c r="I17" s="4">
        <f t="shared" si="1"/>
        <v>4.24</v>
      </c>
      <c r="J17">
        <f t="shared" si="2"/>
        <v>84.8</v>
      </c>
    </row>
    <row r="18" spans="1:10" ht="12.75">
      <c r="A18" s="8">
        <v>11</v>
      </c>
      <c r="B18" s="12" t="s">
        <v>22</v>
      </c>
      <c r="C18" s="15">
        <v>33</v>
      </c>
      <c r="D18" s="15">
        <v>32</v>
      </c>
      <c r="E18" s="15">
        <v>5</v>
      </c>
      <c r="F18" s="15">
        <v>0</v>
      </c>
      <c r="G18" s="15">
        <v>0</v>
      </c>
      <c r="H18" s="13">
        <f t="shared" si="0"/>
        <v>308</v>
      </c>
      <c r="I18" s="4">
        <f t="shared" si="1"/>
        <v>4.4000000000000004</v>
      </c>
      <c r="J18">
        <f t="shared" si="2"/>
        <v>88</v>
      </c>
    </row>
    <row r="19" spans="1:10" ht="12.75">
      <c r="A19" s="8">
        <v>12</v>
      </c>
      <c r="B19" s="12" t="s">
        <v>23</v>
      </c>
      <c r="C19" s="15">
        <v>21</v>
      </c>
      <c r="D19" s="15">
        <v>37</v>
      </c>
      <c r="E19" s="15">
        <v>8</v>
      </c>
      <c r="F19" s="15">
        <v>3</v>
      </c>
      <c r="G19" s="15">
        <v>1</v>
      </c>
      <c r="H19" s="13">
        <f t="shared" si="0"/>
        <v>284</v>
      </c>
      <c r="I19" s="4">
        <f t="shared" si="1"/>
        <v>4.0599999999999996</v>
      </c>
      <c r="J19">
        <f t="shared" si="2"/>
        <v>81.2</v>
      </c>
    </row>
    <row r="20" spans="1:10" ht="12.75">
      <c r="A20" s="8">
        <v>13</v>
      </c>
      <c r="B20" s="12" t="s">
        <v>24</v>
      </c>
      <c r="C20" s="15">
        <v>26</v>
      </c>
      <c r="D20" s="15">
        <v>36</v>
      </c>
      <c r="E20" s="15">
        <v>6</v>
      </c>
      <c r="F20" s="15">
        <v>2</v>
      </c>
      <c r="G20" s="15">
        <v>0</v>
      </c>
      <c r="H20" s="13">
        <f t="shared" si="0"/>
        <v>296</v>
      </c>
      <c r="I20" s="4">
        <f t="shared" si="1"/>
        <v>4.2300000000000004</v>
      </c>
      <c r="J20">
        <f t="shared" si="2"/>
        <v>84.6</v>
      </c>
    </row>
    <row r="21" spans="1:10" ht="12.75">
      <c r="A21" s="8">
        <v>14</v>
      </c>
      <c r="B21" s="12" t="s">
        <v>25</v>
      </c>
      <c r="C21" s="15">
        <v>26</v>
      </c>
      <c r="D21" s="15">
        <v>36</v>
      </c>
      <c r="E21" s="15">
        <v>7</v>
      </c>
      <c r="F21" s="15">
        <v>1</v>
      </c>
      <c r="G21" s="15">
        <v>0</v>
      </c>
      <c r="H21" s="13">
        <f t="shared" si="0"/>
        <v>297</v>
      </c>
      <c r="I21" s="4">
        <f t="shared" si="1"/>
        <v>4.24</v>
      </c>
      <c r="J21">
        <f t="shared" si="2"/>
        <v>84.8</v>
      </c>
    </row>
    <row r="22" spans="1:10" ht="12.75">
      <c r="A22" s="9"/>
      <c r="B22" s="10"/>
      <c r="J22">
        <f t="shared" si="2"/>
        <v>0</v>
      </c>
    </row>
    <row r="23" spans="1:10" ht="12.75">
      <c r="A23" s="9"/>
      <c r="B23" s="10"/>
      <c r="H23" s="1">
        <f>SUM(H8:H21)</f>
        <v>4156</v>
      </c>
      <c r="I23" s="1">
        <f>ROUND((H23/(14*C5)),2)</f>
        <v>4.24</v>
      </c>
      <c r="J23">
        <f t="shared" si="2"/>
        <v>84.8</v>
      </c>
    </row>
    <row r="24" spans="1:10" ht="12.75">
      <c r="A24" s="9"/>
      <c r="B24" s="10"/>
    </row>
    <row r="25" spans="1:10" ht="12.75">
      <c r="A25" s="9"/>
      <c r="B25" s="10"/>
    </row>
    <row r="26" spans="1:10" ht="12.75">
      <c r="A26" s="9"/>
      <c r="B26" s="10"/>
    </row>
    <row r="27" spans="1:10" ht="12.75">
      <c r="A27" s="9"/>
      <c r="B27" s="10" t="s">
        <v>28</v>
      </c>
    </row>
    <row r="28" spans="1:10" ht="12.75">
      <c r="A28" s="9"/>
      <c r="B28" s="10"/>
    </row>
    <row r="29" spans="1:10" ht="12.75">
      <c r="A29" s="9"/>
      <c r="B29" s="10"/>
    </row>
    <row r="30" spans="1:10" ht="105">
      <c r="A30" s="9"/>
      <c r="B30" s="18" t="s">
        <v>29</v>
      </c>
    </row>
    <row r="31" spans="1:10" ht="45">
      <c r="B31" s="18" t="s">
        <v>30</v>
      </c>
    </row>
    <row r="32" spans="1:10" ht="15">
      <c r="B32" s="18" t="s">
        <v>31</v>
      </c>
    </row>
    <row r="33" spans="2:2" ht="45">
      <c r="B33" s="18" t="s">
        <v>32</v>
      </c>
    </row>
  </sheetData>
  <mergeCells count="1">
    <mergeCell ref="A1:I2"/>
  </mergeCells>
  <hyperlinks>
    <hyperlink ref="A7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Employer Feedback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Deepthi Paramasivam</cp:lastModifiedBy>
  <dcterms:modified xsi:type="dcterms:W3CDTF">2023-11-07T09:57:49Z</dcterms:modified>
</cp:coreProperties>
</file>